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4_Edu_superior\"/>
    </mc:Choice>
  </mc:AlternateContent>
  <xr:revisionPtr revIDLastSave="0" documentId="13_ncr:1_{CF378FE5-7DBF-4FA5-B315-B696DFB78F1D}" xr6:coauthVersionLast="47" xr6:coauthVersionMax="47" xr10:uidLastSave="{00000000-0000-0000-0000-000000000000}"/>
  <bookViews>
    <workbookView xWindow="-120" yWindow="-120" windowWidth="29040" windowHeight="15840" tabRatio="760" activeTab="1" xr2:uid="{513B8CFC-0A85-4805-BF8C-A3A5F35552E3}"/>
  </bookViews>
  <sheets>
    <sheet name="Metadato" sheetId="16" r:id="rId1"/>
    <sheet name="Serv_Sup" sheetId="4" r:id="rId2"/>
  </sheets>
  <definedNames>
    <definedName name="________________________rep02" localSheetId="0">#REF!</definedName>
    <definedName name="________________________rep02">#REF!</definedName>
    <definedName name="_______________________rep02" localSheetId="0">#REF!</definedName>
    <definedName name="_______________________rep02">#REF!</definedName>
    <definedName name="______________________rep02" localSheetId="0">#REF!</definedName>
    <definedName name="______________________rep02">#REF!</definedName>
    <definedName name="_____________________rep02">#REF!</definedName>
    <definedName name="____________________rep02">#REF!</definedName>
    <definedName name="___________________rep02">#REF!</definedName>
    <definedName name="__________________rep02">#REF!</definedName>
    <definedName name="_________________rep02">#REF!</definedName>
    <definedName name="________________rep02">#REF!</definedName>
    <definedName name="_______________rep02">#REF!</definedName>
    <definedName name="______________rep02">#REF!</definedName>
    <definedName name="_____________rep02">#REF!</definedName>
    <definedName name="____________rep02">#REF!</definedName>
    <definedName name="___________rep02">#REF!</definedName>
    <definedName name="__________rep02">#REF!</definedName>
    <definedName name="_________rep02">#REF!</definedName>
    <definedName name="________rep02">#REF!</definedName>
    <definedName name="_______rep02">#REF!</definedName>
    <definedName name="______rep02">#REF!</definedName>
    <definedName name="_____rep02">#REF!</definedName>
    <definedName name="____rep02">#REF!</definedName>
    <definedName name="___rep02">#REF!</definedName>
    <definedName name="__rep02">#REF!</definedName>
    <definedName name="_rep02" localSheetId="0">#REF!</definedName>
    <definedName name="_rep02" localSheetId="1">#REF!</definedName>
    <definedName name="_rep02">#REF!</definedName>
    <definedName name="_xlnm.Print_Area" localSheetId="1">Serv_Sup!$E$1:$F$18</definedName>
    <definedName name="_xlnm.Database" localSheetId="0">#REF!</definedName>
    <definedName name="_xlnm.Database">#REF!</definedName>
    <definedName name="Doc_preesc">#REF!</definedName>
    <definedName name="OLE_LINK1" localSheetId="1">Serv_Sup!#REF!</definedName>
    <definedName name="pree2">#REF!</definedName>
    <definedName name="ve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4" l="1"/>
  <c r="L19" i="4"/>
</calcChain>
</file>

<file path=xl/sharedStrings.xml><?xml version="1.0" encoding="utf-8"?>
<sst xmlns="http://schemas.openxmlformats.org/spreadsheetml/2006/main" count="373" uniqueCount="72">
  <si>
    <t>Público</t>
  </si>
  <si>
    <t>Aguascalientes</t>
  </si>
  <si>
    <t>Calvillo</t>
  </si>
  <si>
    <t>El Llano</t>
  </si>
  <si>
    <t>Pabellón de Arteaga</t>
  </si>
  <si>
    <t>Rincón de Romos</t>
  </si>
  <si>
    <t>Privado</t>
  </si>
  <si>
    <t>Jesús María</t>
  </si>
  <si>
    <t>San Francisco de los Romo</t>
  </si>
  <si>
    <t>Personal</t>
  </si>
  <si>
    <t>Total</t>
  </si>
  <si>
    <t>Docente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</si>
  <si>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</si>
  <si>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</si>
  <si>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</si>
  <si>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</si>
  <si>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</si>
  <si>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</si>
  <si>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</si>
  <si>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</si>
  <si>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Estado de Aguascalientes y municipios del estado de Aguascalientes</t>
  </si>
  <si>
    <t>Última fecha de actualización</t>
  </si>
  <si>
    <t>Nota</t>
  </si>
  <si>
    <t>Educación Superior en los municipios</t>
  </si>
  <si>
    <t>Servicios de educación superior</t>
  </si>
  <si>
    <t>Instituto de Educación de Aguascalientes (IEA). Dirección de Planeación y Evaluación. Estadística 911</t>
  </si>
  <si>
    <t>2017/18</t>
  </si>
  <si>
    <t>NA</t>
  </si>
  <si>
    <t>2018/19</t>
  </si>
  <si>
    <t>2019/20</t>
  </si>
  <si>
    <t>2020/21</t>
  </si>
  <si>
    <t>2021/22</t>
  </si>
  <si>
    <t>2022/23</t>
  </si>
  <si>
    <t>2016/17</t>
  </si>
  <si>
    <t>Número de alumnos</t>
  </si>
  <si>
    <t>Número de instituciones</t>
  </si>
  <si>
    <t>CVE_ENT</t>
  </si>
  <si>
    <t>CVE_MUN</t>
  </si>
  <si>
    <t>Otros</t>
  </si>
  <si>
    <t>Cifras correspondientes a inicio de cada ciclo escolar.
El rubro "otros" incluye investigador, auxiliar de investigador, administrativo y otros.</t>
  </si>
  <si>
    <t>01</t>
  </si>
  <si>
    <t>00</t>
  </si>
  <si>
    <t>001</t>
  </si>
  <si>
    <t>003</t>
  </si>
  <si>
    <t>010</t>
  </si>
  <si>
    <t>006</t>
  </si>
  <si>
    <t>007</t>
  </si>
  <si>
    <t>005</t>
  </si>
  <si>
    <t>011</t>
  </si>
  <si>
    <t>Sostenimiento</t>
  </si>
  <si>
    <t>Municipio</t>
  </si>
  <si>
    <t>Estado de Aguascalientes</t>
  </si>
  <si>
    <t>Total estatal</t>
  </si>
  <si>
    <t>Total sostenimiento público</t>
  </si>
  <si>
    <t>Total sostenimiento privado</t>
  </si>
  <si>
    <t>Número</t>
  </si>
  <si>
    <t>Se presentan los servicios de educación superior registrados en cada ciclo escolar, por municipio según sostenimiento. Los servicios registrados son número de alumnos, número de instituciones y personal administrativo contabilizado según sus funciones.</t>
  </si>
  <si>
    <t>002</t>
  </si>
  <si>
    <t>Asientos</t>
  </si>
  <si>
    <t>004</t>
  </si>
  <si>
    <t>Cosío</t>
  </si>
  <si>
    <t>008</t>
  </si>
  <si>
    <t>San Jóse de Gracia</t>
  </si>
  <si>
    <t>009</t>
  </si>
  <si>
    <t>Tepezalá</t>
  </si>
  <si>
    <t>N/D</t>
  </si>
  <si>
    <t>NA= No hay datos</t>
  </si>
  <si>
    <t>N/D= No se cuenta con Universidad en esos municipios del estado</t>
  </si>
  <si>
    <t>2023/24</t>
  </si>
  <si>
    <t>Director sin grupo</t>
  </si>
  <si>
    <t>2016/2017 - 2023/2024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</si>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</sst>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1" fontId="0" fillId="0" borderId="0"/>
    <xf numFmtId="1" fontId="6" fillId="0" borderId="0"/>
    <xf numFmtId="0" fontId="7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1" fontId="6" fillId="0" borderId="0"/>
  </cellStyleXfs>
  <cellXfs count="81">
    <xf numFmtId="1" fontId="0" fillId="0" borderId="0" xfId="0"/>
    <xf numFmtId="0" fontId="8" fillId="2" borderId="0" xfId="5" applyFont="1" applyFill="1" applyAlignment="1">
      <alignment vertical="center"/>
    </xf>
    <xf numFmtId="0" fontId="10" fillId="0" borderId="0" xfId="0" applyNumberFormat="1" applyFont="1"/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0" fillId="0" borderId="4" xfId="0" applyNumberFormat="1" applyFont="1" applyBorder="1"/>
    <xf numFmtId="0" fontId="11" fillId="0" borderId="4" xfId="0" applyNumberFormat="1" applyFont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 wrapText="1"/>
    </xf>
    <xf numFmtId="3" fontId="12" fillId="0" borderId="4" xfId="0" applyNumberFormat="1" applyFont="1" applyFill="1" applyBorder="1" applyAlignment="1">
      <alignment horizontal="center" wrapText="1"/>
    </xf>
    <xf numFmtId="0" fontId="10" fillId="0" borderId="4" xfId="1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 wrapText="1"/>
    </xf>
    <xf numFmtId="3" fontId="11" fillId="0" borderId="4" xfId="1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2" fillId="0" borderId="4" xfId="1" applyNumberFormat="1" applyFont="1" applyBorder="1" applyAlignment="1">
      <alignment horizontal="center"/>
    </xf>
    <xf numFmtId="3" fontId="12" fillId="0" borderId="4" xfId="1" applyNumberFormat="1" applyFont="1" applyBorder="1" applyAlignment="1">
      <alignment horizontal="center" wrapText="1"/>
    </xf>
    <xf numFmtId="0" fontId="11" fillId="0" borderId="4" xfId="1" applyNumberFormat="1" applyFont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3" fontId="11" fillId="0" borderId="4" xfId="1" applyNumberFormat="1" applyFont="1" applyFill="1" applyBorder="1" applyAlignment="1">
      <alignment horizontal="center"/>
    </xf>
    <xf numFmtId="3" fontId="10" fillId="0" borderId="4" xfId="1" applyNumberFormat="1" applyFont="1" applyBorder="1" applyAlignment="1">
      <alignment horizontal="center"/>
    </xf>
    <xf numFmtId="1" fontId="11" fillId="0" borderId="4" xfId="1" applyFont="1" applyBorder="1" applyAlignment="1">
      <alignment horizontal="center"/>
    </xf>
    <xf numFmtId="49" fontId="11" fillId="0" borderId="4" xfId="7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/>
    </xf>
    <xf numFmtId="3" fontId="11" fillId="0" borderId="4" xfId="3" applyNumberFormat="1" applyFont="1" applyFill="1" applyBorder="1" applyAlignment="1">
      <alignment horizontal="center" vertical="center"/>
    </xf>
    <xf numFmtId="3" fontId="11" fillId="0" borderId="4" xfId="3" applyNumberFormat="1" applyFont="1" applyFill="1" applyBorder="1" applyAlignment="1">
      <alignment horizontal="center"/>
    </xf>
    <xf numFmtId="0" fontId="11" fillId="0" borderId="4" xfId="0" applyNumberFormat="1" applyFont="1" applyBorder="1"/>
    <xf numFmtId="1" fontId="11" fillId="2" borderId="4" xfId="0" applyFont="1" applyFill="1" applyBorder="1" applyAlignment="1">
      <alignment vertical="center"/>
    </xf>
    <xf numFmtId="1" fontId="11" fillId="2" borderId="4" xfId="0" applyFont="1" applyFill="1" applyBorder="1" applyAlignment="1">
      <alignment vertical="center" wrapText="1"/>
    </xf>
    <xf numFmtId="0" fontId="3" fillId="2" borderId="0" xfId="5" applyFont="1" applyFill="1"/>
    <xf numFmtId="0" fontId="3" fillId="2" borderId="4" xfId="5" applyFont="1" applyFill="1" applyBorder="1"/>
    <xf numFmtId="0" fontId="3" fillId="2" borderId="13" xfId="5" applyFont="1" applyFill="1" applyBorder="1"/>
    <xf numFmtId="0" fontId="3" fillId="2" borderId="12" xfId="5" applyFont="1" applyFill="1" applyBorder="1"/>
    <xf numFmtId="0" fontId="3" fillId="2" borderId="4" xfId="5" applyFont="1" applyFill="1" applyBorder="1" applyAlignment="1">
      <alignment vertical="center"/>
    </xf>
    <xf numFmtId="0" fontId="3" fillId="2" borderId="4" xfId="5" applyFont="1" applyFill="1" applyBorder="1" applyAlignment="1">
      <alignment vertical="center" wrapText="1"/>
    </xf>
    <xf numFmtId="0" fontId="3" fillId="2" borderId="11" xfId="5" applyFont="1" applyFill="1" applyBorder="1" applyAlignment="1">
      <alignment wrapText="1"/>
    </xf>
    <xf numFmtId="0" fontId="2" fillId="2" borderId="4" xfId="5" applyFont="1" applyFill="1" applyBorder="1"/>
    <xf numFmtId="0" fontId="2" fillId="2" borderId="4" xfId="5" applyFont="1" applyFill="1" applyBorder="1" applyAlignment="1">
      <alignment wrapText="1"/>
    </xf>
    <xf numFmtId="3" fontId="12" fillId="2" borderId="4" xfId="1" applyNumberFormat="1" applyFont="1" applyFill="1" applyBorder="1" applyAlignment="1">
      <alignment horizontal="center"/>
    </xf>
    <xf numFmtId="0" fontId="10" fillId="2" borderId="4" xfId="0" applyNumberFormat="1" applyFont="1" applyFill="1" applyBorder="1"/>
    <xf numFmtId="0" fontId="11" fillId="2" borderId="4" xfId="0" applyNumberFormat="1" applyFont="1" applyFill="1" applyBorder="1" applyAlignment="1">
      <alignment horizontal="left" vertical="center"/>
    </xf>
    <xf numFmtId="0" fontId="11" fillId="2" borderId="4" xfId="0" applyNumberFormat="1" applyFont="1" applyFill="1" applyBorder="1"/>
    <xf numFmtId="0" fontId="10" fillId="2" borderId="4" xfId="0" applyNumberFormat="1" applyFont="1" applyFill="1" applyBorder="1" applyAlignment="1">
      <alignment vertical="center"/>
    </xf>
    <xf numFmtId="0" fontId="3" fillId="0" borderId="0" xfId="6" applyFont="1" applyAlignment="1">
      <alignment horizontal="left" wrapText="1"/>
    </xf>
    <xf numFmtId="0" fontId="3" fillId="2" borderId="4" xfId="5" applyFont="1" applyFill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9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/>
    </xf>
    <xf numFmtId="0" fontId="10" fillId="0" borderId="10" xfId="1" applyNumberFormat="1" applyFont="1" applyFill="1" applyBorder="1" applyAlignment="1">
      <alignment horizontal="center"/>
    </xf>
    <xf numFmtId="0" fontId="1" fillId="2" borderId="4" xfId="5" applyFont="1" applyFill="1" applyBorder="1" applyAlignment="1">
      <alignment horizontal="left"/>
    </xf>
    <xf numFmtId="49" fontId="1" fillId="2" borderId="4" xfId="5" applyNumberFormat="1" applyFont="1" applyFill="1" applyBorder="1" applyAlignment="1">
      <alignment horizontal="left"/>
    </xf>
  </cellXfs>
  <cellStyles count="8">
    <cellStyle name="Millares [0] 2" xfId="3" xr:uid="{94B583B6-B725-4205-B65C-B5FB1A5EFE4C}"/>
    <cellStyle name="Normal" xfId="0" builtinId="0"/>
    <cellStyle name="Normal 2" xfId="4" xr:uid="{F60A4142-A77E-4CD3-88BB-196AC92B6EEC}"/>
    <cellStyle name="Normal 2 2" xfId="1" xr:uid="{0D3DE126-A2F1-4A0B-924B-68C235EE9CA0}"/>
    <cellStyle name="Normal 2 2 2" xfId="5" xr:uid="{A1A35F71-3D36-49E9-B6D9-A4C95239685D}"/>
    <cellStyle name="Normal 3" xfId="6" xr:uid="{EA5B8865-CEED-4C03-B304-674637DD894D}"/>
    <cellStyle name="Normal 4" xfId="2" xr:uid="{3846EB6C-C332-42C9-8F82-8DB7ADCAE800}"/>
    <cellStyle name="Normal_BAS06" xfId="7" xr:uid="{F68FA261-8AF9-4291-8A89-FC73BE1A2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E257-822F-4135-8E0A-B40BBF9AD74D}">
  <dimension ref="A1:I14"/>
  <sheetViews>
    <sheetView zoomScaleNormal="100" workbookViewId="0">
      <selection activeCell="B14" sqref="B14:I14"/>
    </sheetView>
  </sheetViews>
  <sheetFormatPr baseColWidth="10" defaultColWidth="11.42578125" defaultRowHeight="15" x14ac:dyDescent="0.25"/>
  <cols>
    <col min="1" max="1" width="30.140625" style="41" customWidth="1"/>
    <col min="2" max="2" width="86.42578125" style="41" customWidth="1"/>
    <col min="3" max="16384" width="11.42578125" style="41"/>
  </cols>
  <sheetData>
    <row r="1" spans="1:9" ht="18.75" customHeight="1" x14ac:dyDescent="0.25">
      <c r="A1" s="1" t="s">
        <v>23</v>
      </c>
    </row>
    <row r="2" spans="1:9" ht="15.75" customHeight="1" x14ac:dyDescent="0.25">
      <c r="A2" s="42" t="s">
        <v>12</v>
      </c>
      <c r="B2" s="42" t="s">
        <v>24</v>
      </c>
    </row>
    <row r="3" spans="1:9" ht="15.75" customHeight="1" x14ac:dyDescent="0.25">
      <c r="A3" s="42" t="s">
        <v>13</v>
      </c>
      <c r="B3" s="42" t="s">
        <v>55</v>
      </c>
    </row>
    <row r="4" spans="1:9" ht="46.5" customHeight="1" x14ac:dyDescent="0.25">
      <c r="A4" s="45" t="s">
        <v>14</v>
      </c>
      <c r="B4" s="46" t="s">
        <v>56</v>
      </c>
    </row>
    <row r="5" spans="1:9" x14ac:dyDescent="0.25">
      <c r="A5" s="45" t="s">
        <v>15</v>
      </c>
      <c r="B5" s="42" t="s">
        <v>16</v>
      </c>
    </row>
    <row r="6" spans="1:9" ht="30" x14ac:dyDescent="0.25">
      <c r="A6" s="45" t="s">
        <v>17</v>
      </c>
      <c r="B6" s="49" t="s">
        <v>25</v>
      </c>
    </row>
    <row r="7" spans="1:9" x14ac:dyDescent="0.25">
      <c r="A7" s="45" t="s">
        <v>18</v>
      </c>
      <c r="B7" s="79" t="s">
        <v>70</v>
      </c>
    </row>
    <row r="8" spans="1:9" x14ac:dyDescent="0.25">
      <c r="A8" s="42" t="s">
        <v>19</v>
      </c>
      <c r="B8" s="48" t="s">
        <v>20</v>
      </c>
    </row>
    <row r="9" spans="1:9" x14ac:dyDescent="0.25">
      <c r="A9" s="42" t="s">
        <v>21</v>
      </c>
      <c r="B9" s="80" t="s">
        <v>71</v>
      </c>
    </row>
    <row r="10" spans="1:9" ht="30" x14ac:dyDescent="0.25">
      <c r="A10" s="56" t="s">
        <v>22</v>
      </c>
      <c r="B10" s="47" t="s">
        <v>39</v>
      </c>
    </row>
    <row r="11" spans="1:9" x14ac:dyDescent="0.25">
      <c r="A11" s="56"/>
      <c r="B11" s="44" t="s">
        <v>67</v>
      </c>
    </row>
    <row r="12" spans="1:9" x14ac:dyDescent="0.25">
      <c r="A12" s="56"/>
      <c r="B12" s="43" t="s">
        <v>66</v>
      </c>
    </row>
    <row r="14" spans="1:9" x14ac:dyDescent="0.25">
      <c r="B14" s="55"/>
      <c r="C14" s="55"/>
      <c r="D14" s="55"/>
      <c r="E14" s="55"/>
      <c r="F14" s="55"/>
      <c r="G14" s="55"/>
      <c r="H14" s="55"/>
      <c r="I14" s="55"/>
    </row>
  </sheetData>
  <mergeCells count="2">
    <mergeCell ref="B14:I14"/>
    <mergeCell ref="A10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4462-4A5B-4478-BB89-6229B713ECBF}">
  <dimension ref="A1:AZ19"/>
  <sheetViews>
    <sheetView showGridLines="0" tabSelected="1" zoomScale="90" zoomScaleNormal="90" workbookViewId="0">
      <pane xSplit="4" ySplit="3" topLeftCell="E4" activePane="bottomRight" state="frozen"/>
      <selection pane="topRight" activeCell="B1" sqref="B1"/>
      <selection pane="bottomLeft" activeCell="A9" sqref="A9"/>
      <selection pane="bottomRight" activeCell="O31" sqref="O31"/>
    </sheetView>
  </sheetViews>
  <sheetFormatPr baseColWidth="10" defaultColWidth="11.42578125" defaultRowHeight="15" x14ac:dyDescent="0.25"/>
  <cols>
    <col min="1" max="2" width="10.5703125" style="4" customWidth="1"/>
    <col min="3" max="3" width="27.42578125" style="4" customWidth="1"/>
    <col min="4" max="4" width="28.140625" style="4" customWidth="1"/>
    <col min="5" max="5" width="10.85546875" style="4" customWidth="1"/>
    <col min="6" max="6" width="10.85546875" style="3" customWidth="1"/>
    <col min="7" max="52" width="10.85546875" style="4" customWidth="1"/>
    <col min="53" max="16384" width="11.42578125" style="4"/>
  </cols>
  <sheetData>
    <row r="1" spans="1:52" s="2" customFormat="1" ht="13.5" customHeight="1" x14ac:dyDescent="0.25">
      <c r="A1" s="60" t="s">
        <v>36</v>
      </c>
      <c r="B1" s="60" t="s">
        <v>37</v>
      </c>
      <c r="C1" s="64" t="s">
        <v>50</v>
      </c>
      <c r="D1" s="60" t="s">
        <v>49</v>
      </c>
      <c r="E1" s="67" t="s">
        <v>34</v>
      </c>
      <c r="F1" s="68"/>
      <c r="G1" s="68"/>
      <c r="H1" s="68"/>
      <c r="I1" s="68"/>
      <c r="J1" s="68"/>
      <c r="K1" s="68"/>
      <c r="L1" s="69"/>
      <c r="M1" s="67" t="s">
        <v>35</v>
      </c>
      <c r="N1" s="68"/>
      <c r="O1" s="68"/>
      <c r="P1" s="68"/>
      <c r="Q1" s="68"/>
      <c r="R1" s="68"/>
      <c r="S1" s="68"/>
      <c r="T1" s="69"/>
      <c r="U1" s="76" t="s">
        <v>9</v>
      </c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8"/>
    </row>
    <row r="2" spans="1:52" s="2" customFormat="1" ht="13.5" customHeight="1" x14ac:dyDescent="0.25">
      <c r="A2" s="60"/>
      <c r="B2" s="60"/>
      <c r="C2" s="65"/>
      <c r="D2" s="60"/>
      <c r="E2" s="70"/>
      <c r="F2" s="71"/>
      <c r="G2" s="71"/>
      <c r="H2" s="71"/>
      <c r="I2" s="71"/>
      <c r="J2" s="71"/>
      <c r="K2" s="71"/>
      <c r="L2" s="72"/>
      <c r="M2" s="70"/>
      <c r="N2" s="71"/>
      <c r="O2" s="71"/>
      <c r="P2" s="71"/>
      <c r="Q2" s="71"/>
      <c r="R2" s="71"/>
      <c r="S2" s="71"/>
      <c r="T2" s="72"/>
      <c r="U2" s="61" t="s">
        <v>10</v>
      </c>
      <c r="V2" s="62"/>
      <c r="W2" s="62"/>
      <c r="X2" s="62"/>
      <c r="Y2" s="62"/>
      <c r="Z2" s="62"/>
      <c r="AA2" s="62"/>
      <c r="AB2" s="63"/>
      <c r="AC2" s="73" t="s">
        <v>69</v>
      </c>
      <c r="AD2" s="74"/>
      <c r="AE2" s="74"/>
      <c r="AF2" s="74"/>
      <c r="AG2" s="74"/>
      <c r="AH2" s="74"/>
      <c r="AI2" s="74"/>
      <c r="AJ2" s="75"/>
      <c r="AK2" s="73" t="s">
        <v>11</v>
      </c>
      <c r="AL2" s="74"/>
      <c r="AM2" s="74"/>
      <c r="AN2" s="74"/>
      <c r="AO2" s="74"/>
      <c r="AP2" s="74"/>
      <c r="AQ2" s="74"/>
      <c r="AR2" s="75"/>
      <c r="AS2" s="73" t="s">
        <v>38</v>
      </c>
      <c r="AT2" s="74"/>
      <c r="AU2" s="74"/>
      <c r="AV2" s="74"/>
      <c r="AW2" s="74"/>
      <c r="AX2" s="74"/>
      <c r="AY2" s="74"/>
      <c r="AZ2" s="75"/>
    </row>
    <row r="3" spans="1:52" s="2" customFormat="1" x14ac:dyDescent="0.25">
      <c r="A3" s="60"/>
      <c r="B3" s="60"/>
      <c r="C3" s="66"/>
      <c r="D3" s="60"/>
      <c r="E3" s="7" t="s">
        <v>33</v>
      </c>
      <c r="F3" s="12" t="s">
        <v>26</v>
      </c>
      <c r="G3" s="12" t="s">
        <v>28</v>
      </c>
      <c r="H3" s="12" t="s">
        <v>29</v>
      </c>
      <c r="I3" s="13" t="s">
        <v>30</v>
      </c>
      <c r="J3" s="13" t="s">
        <v>31</v>
      </c>
      <c r="K3" s="13" t="s">
        <v>32</v>
      </c>
      <c r="L3" s="13" t="s">
        <v>68</v>
      </c>
      <c r="M3" s="7" t="s">
        <v>33</v>
      </c>
      <c r="N3" s="12" t="s">
        <v>26</v>
      </c>
      <c r="O3" s="12" t="s">
        <v>28</v>
      </c>
      <c r="P3" s="12" t="s">
        <v>29</v>
      </c>
      <c r="Q3" s="13" t="s">
        <v>30</v>
      </c>
      <c r="R3" s="13" t="s">
        <v>31</v>
      </c>
      <c r="S3" s="13" t="s">
        <v>32</v>
      </c>
      <c r="T3" s="13" t="s">
        <v>68</v>
      </c>
      <c r="U3" s="7" t="s">
        <v>33</v>
      </c>
      <c r="V3" s="12" t="s">
        <v>26</v>
      </c>
      <c r="W3" s="12" t="s">
        <v>28</v>
      </c>
      <c r="X3" s="12" t="s">
        <v>29</v>
      </c>
      <c r="Y3" s="13" t="s">
        <v>30</v>
      </c>
      <c r="Z3" s="13" t="s">
        <v>31</v>
      </c>
      <c r="AA3" s="13" t="s">
        <v>32</v>
      </c>
      <c r="AB3" s="13" t="s">
        <v>68</v>
      </c>
      <c r="AC3" s="7" t="s">
        <v>33</v>
      </c>
      <c r="AD3" s="12" t="s">
        <v>26</v>
      </c>
      <c r="AE3" s="12" t="s">
        <v>28</v>
      </c>
      <c r="AF3" s="12" t="s">
        <v>29</v>
      </c>
      <c r="AG3" s="13" t="s">
        <v>30</v>
      </c>
      <c r="AH3" s="13" t="s">
        <v>31</v>
      </c>
      <c r="AI3" s="13" t="s">
        <v>32</v>
      </c>
      <c r="AJ3" s="13" t="s">
        <v>68</v>
      </c>
      <c r="AK3" s="7" t="s">
        <v>33</v>
      </c>
      <c r="AL3" s="12" t="s">
        <v>26</v>
      </c>
      <c r="AM3" s="12" t="s">
        <v>28</v>
      </c>
      <c r="AN3" s="12" t="s">
        <v>29</v>
      </c>
      <c r="AO3" s="13" t="s">
        <v>30</v>
      </c>
      <c r="AP3" s="13" t="s">
        <v>31</v>
      </c>
      <c r="AQ3" s="13" t="s">
        <v>32</v>
      </c>
      <c r="AR3" s="13" t="s">
        <v>68</v>
      </c>
      <c r="AS3" s="7" t="s">
        <v>33</v>
      </c>
      <c r="AT3" s="12" t="s">
        <v>26</v>
      </c>
      <c r="AU3" s="12" t="s">
        <v>28</v>
      </c>
      <c r="AV3" s="12" t="s">
        <v>29</v>
      </c>
      <c r="AW3" s="13" t="s">
        <v>30</v>
      </c>
      <c r="AX3" s="13" t="s">
        <v>31</v>
      </c>
      <c r="AY3" s="13" t="s">
        <v>32</v>
      </c>
      <c r="AZ3" s="13" t="s">
        <v>68</v>
      </c>
    </row>
    <row r="4" spans="1:52" x14ac:dyDescent="0.25">
      <c r="A4" s="31" t="s">
        <v>40</v>
      </c>
      <c r="B4" s="31" t="s">
        <v>41</v>
      </c>
      <c r="C4" s="5" t="s">
        <v>51</v>
      </c>
      <c r="D4" s="51" t="s">
        <v>52</v>
      </c>
      <c r="E4" s="8">
        <v>51981</v>
      </c>
      <c r="F4" s="8">
        <v>54503</v>
      </c>
      <c r="G4" s="14">
        <v>58061</v>
      </c>
      <c r="H4" s="14">
        <v>60192</v>
      </c>
      <c r="I4" s="14">
        <v>59304</v>
      </c>
      <c r="J4" s="14">
        <v>62736</v>
      </c>
      <c r="K4" s="14">
        <v>61426</v>
      </c>
      <c r="L4" s="14">
        <v>63151</v>
      </c>
      <c r="M4" s="15">
        <v>46</v>
      </c>
      <c r="N4" s="15">
        <v>49</v>
      </c>
      <c r="O4" s="15">
        <v>53</v>
      </c>
      <c r="P4" s="14">
        <v>54</v>
      </c>
      <c r="Q4" s="23">
        <v>54</v>
      </c>
      <c r="R4" s="23">
        <v>54</v>
      </c>
      <c r="S4" s="23">
        <v>59</v>
      </c>
      <c r="T4" s="23">
        <v>69</v>
      </c>
      <c r="U4" s="23">
        <v>9567</v>
      </c>
      <c r="V4" s="23">
        <v>10313</v>
      </c>
      <c r="W4" s="23">
        <v>10680</v>
      </c>
      <c r="X4" s="23">
        <v>11108</v>
      </c>
      <c r="Y4" s="23">
        <v>11537</v>
      </c>
      <c r="Z4" s="23">
        <v>11495</v>
      </c>
      <c r="AA4" s="23">
        <v>11422</v>
      </c>
      <c r="AB4" s="23">
        <v>11082</v>
      </c>
      <c r="AC4" s="23">
        <v>377</v>
      </c>
      <c r="AD4" s="23">
        <v>370</v>
      </c>
      <c r="AE4" s="23">
        <v>395</v>
      </c>
      <c r="AF4" s="23">
        <v>436</v>
      </c>
      <c r="AG4" s="23">
        <v>495</v>
      </c>
      <c r="AH4" s="23">
        <v>601</v>
      </c>
      <c r="AI4" s="23">
        <v>627</v>
      </c>
      <c r="AJ4" s="23">
        <v>517</v>
      </c>
      <c r="AK4" s="23">
        <v>5793</v>
      </c>
      <c r="AL4" s="23">
        <v>6282</v>
      </c>
      <c r="AM4" s="23">
        <v>6262</v>
      </c>
      <c r="AN4" s="23">
        <v>6622</v>
      </c>
      <c r="AO4" s="23">
        <v>6633</v>
      </c>
      <c r="AP4" s="23">
        <v>5988</v>
      </c>
      <c r="AQ4" s="23">
        <v>6128</v>
      </c>
      <c r="AR4" s="50">
        <f>SUM(AR18:AR19)</f>
        <v>9533</v>
      </c>
      <c r="AS4" s="23">
        <v>3397</v>
      </c>
      <c r="AT4" s="23">
        <v>3661</v>
      </c>
      <c r="AU4" s="23">
        <v>4023</v>
      </c>
      <c r="AV4" s="23">
        <v>4050</v>
      </c>
      <c r="AW4" s="23">
        <v>4409</v>
      </c>
      <c r="AX4" s="23">
        <v>4906</v>
      </c>
      <c r="AY4" s="23">
        <v>4667</v>
      </c>
      <c r="AZ4" s="23">
        <v>607</v>
      </c>
    </row>
    <row r="5" spans="1:52" x14ac:dyDescent="0.25">
      <c r="A5" s="31" t="s">
        <v>40</v>
      </c>
      <c r="B5" s="31" t="s">
        <v>42</v>
      </c>
      <c r="C5" s="32" t="s">
        <v>1</v>
      </c>
      <c r="D5" s="52" t="s">
        <v>0</v>
      </c>
      <c r="E5" s="10">
        <v>30857</v>
      </c>
      <c r="F5" s="10">
        <v>31734</v>
      </c>
      <c r="G5" s="19">
        <v>32356</v>
      </c>
      <c r="H5" s="19">
        <v>32198</v>
      </c>
      <c r="I5" s="19">
        <v>32098</v>
      </c>
      <c r="J5" s="19">
        <v>32094</v>
      </c>
      <c r="K5" s="20">
        <v>31948</v>
      </c>
      <c r="L5" s="20">
        <v>31986</v>
      </c>
      <c r="M5" s="21">
        <v>12</v>
      </c>
      <c r="N5" s="21">
        <v>11</v>
      </c>
      <c r="O5" s="25">
        <v>12</v>
      </c>
      <c r="P5" s="19">
        <v>12</v>
      </c>
      <c r="Q5" s="21">
        <v>12</v>
      </c>
      <c r="R5" s="21">
        <v>12</v>
      </c>
      <c r="S5" s="21">
        <v>12</v>
      </c>
      <c r="T5" s="21">
        <v>14</v>
      </c>
      <c r="U5" s="21">
        <v>4984</v>
      </c>
      <c r="V5" s="21">
        <v>5098</v>
      </c>
      <c r="W5" s="21">
        <v>5058</v>
      </c>
      <c r="X5" s="21">
        <v>5471</v>
      </c>
      <c r="Y5" s="21">
        <v>5154</v>
      </c>
      <c r="Z5" s="21">
        <v>5055</v>
      </c>
      <c r="AA5" s="21">
        <v>5157</v>
      </c>
      <c r="AB5" s="21">
        <v>5158</v>
      </c>
      <c r="AC5" s="21">
        <v>107</v>
      </c>
      <c r="AD5" s="21">
        <v>110</v>
      </c>
      <c r="AE5" s="21">
        <v>85</v>
      </c>
      <c r="AF5" s="21">
        <v>105</v>
      </c>
      <c r="AG5" s="21">
        <v>101</v>
      </c>
      <c r="AH5" s="21">
        <v>105</v>
      </c>
      <c r="AI5" s="21">
        <v>131</v>
      </c>
      <c r="AJ5" s="21">
        <v>112</v>
      </c>
      <c r="AK5" s="21">
        <v>2979</v>
      </c>
      <c r="AL5" s="21">
        <v>3076</v>
      </c>
      <c r="AM5" s="21">
        <v>2950</v>
      </c>
      <c r="AN5" s="21">
        <v>3251</v>
      </c>
      <c r="AO5" s="21">
        <v>2991</v>
      </c>
      <c r="AP5" s="21">
        <v>2829</v>
      </c>
      <c r="AQ5" s="21">
        <v>2582</v>
      </c>
      <c r="AR5" s="21">
        <v>2700</v>
      </c>
      <c r="AS5" s="21">
        <v>1898</v>
      </c>
      <c r="AT5" s="21">
        <v>1912</v>
      </c>
      <c r="AU5" s="21">
        <v>2023</v>
      </c>
      <c r="AV5" s="21">
        <v>2115</v>
      </c>
      <c r="AW5" s="21">
        <v>2062</v>
      </c>
      <c r="AX5" s="21">
        <v>2121</v>
      </c>
      <c r="AY5" s="21">
        <v>2444</v>
      </c>
      <c r="AZ5" s="21">
        <v>288</v>
      </c>
    </row>
    <row r="6" spans="1:52" x14ac:dyDescent="0.25">
      <c r="A6" s="31" t="s">
        <v>40</v>
      </c>
      <c r="B6" s="31" t="s">
        <v>42</v>
      </c>
      <c r="C6" s="32" t="s">
        <v>1</v>
      </c>
      <c r="D6" s="52" t="s">
        <v>6</v>
      </c>
      <c r="E6" s="10">
        <v>15141</v>
      </c>
      <c r="F6" s="10">
        <v>16230</v>
      </c>
      <c r="G6" s="19">
        <v>15923</v>
      </c>
      <c r="H6" s="19">
        <v>17358</v>
      </c>
      <c r="I6" s="19">
        <v>16552</v>
      </c>
      <c r="J6" s="19">
        <v>19562</v>
      </c>
      <c r="K6" s="20">
        <v>18087</v>
      </c>
      <c r="L6" s="20">
        <v>19898</v>
      </c>
      <c r="M6" s="21">
        <v>27</v>
      </c>
      <c r="N6" s="21">
        <v>31</v>
      </c>
      <c r="O6" s="25">
        <v>33</v>
      </c>
      <c r="P6" s="19">
        <v>33</v>
      </c>
      <c r="Q6" s="21">
        <v>33</v>
      </c>
      <c r="R6" s="21">
        <v>32</v>
      </c>
      <c r="S6" s="21">
        <v>36</v>
      </c>
      <c r="T6" s="21">
        <v>44</v>
      </c>
      <c r="U6" s="21">
        <v>3821</v>
      </c>
      <c r="V6" s="21">
        <v>4452</v>
      </c>
      <c r="W6" s="21">
        <v>3886</v>
      </c>
      <c r="X6" s="21">
        <v>3618</v>
      </c>
      <c r="Y6" s="21">
        <v>4339</v>
      </c>
      <c r="Z6" s="21">
        <v>4270</v>
      </c>
      <c r="AA6" s="21">
        <v>4376</v>
      </c>
      <c r="AB6" s="21">
        <v>4082</v>
      </c>
      <c r="AC6" s="21">
        <v>200</v>
      </c>
      <c r="AD6" s="21">
        <v>197</v>
      </c>
      <c r="AE6" s="21">
        <v>176</v>
      </c>
      <c r="AF6" s="21">
        <v>179</v>
      </c>
      <c r="AG6" s="21">
        <v>217</v>
      </c>
      <c r="AH6" s="21">
        <v>325</v>
      </c>
      <c r="AI6" s="21">
        <v>355</v>
      </c>
      <c r="AJ6" s="21">
        <v>275</v>
      </c>
      <c r="AK6" s="21">
        <v>2344</v>
      </c>
      <c r="AL6" s="21">
        <v>2713</v>
      </c>
      <c r="AM6" s="21">
        <v>2071</v>
      </c>
      <c r="AN6" s="21">
        <v>2117</v>
      </c>
      <c r="AO6" s="21">
        <v>2396</v>
      </c>
      <c r="AP6" s="21">
        <v>1819</v>
      </c>
      <c r="AQ6" s="21">
        <v>2302</v>
      </c>
      <c r="AR6" s="21">
        <v>2329</v>
      </c>
      <c r="AS6" s="21">
        <v>1277</v>
      </c>
      <c r="AT6" s="21">
        <v>1542</v>
      </c>
      <c r="AU6" s="21">
        <v>1639</v>
      </c>
      <c r="AV6" s="21">
        <v>1322</v>
      </c>
      <c r="AW6" s="21">
        <v>1726</v>
      </c>
      <c r="AX6" s="21">
        <v>2126</v>
      </c>
      <c r="AY6" s="21">
        <v>1719</v>
      </c>
      <c r="AZ6" s="21">
        <v>249</v>
      </c>
    </row>
    <row r="7" spans="1:52" x14ac:dyDescent="0.25">
      <c r="A7" s="31" t="s">
        <v>40</v>
      </c>
      <c r="B7" s="31" t="s">
        <v>57</v>
      </c>
      <c r="C7" s="39" t="s">
        <v>58</v>
      </c>
      <c r="D7" s="53" t="s">
        <v>65</v>
      </c>
      <c r="E7" s="6" t="s">
        <v>65</v>
      </c>
      <c r="F7" s="6" t="s">
        <v>65</v>
      </c>
      <c r="G7" s="6" t="s">
        <v>65</v>
      </c>
      <c r="H7" s="6" t="s">
        <v>65</v>
      </c>
      <c r="I7" s="6" t="s">
        <v>65</v>
      </c>
      <c r="J7" s="6" t="s">
        <v>65</v>
      </c>
      <c r="K7" s="6" t="s">
        <v>65</v>
      </c>
      <c r="L7" s="6" t="s">
        <v>65</v>
      </c>
      <c r="M7" s="6" t="s">
        <v>65</v>
      </c>
      <c r="N7" s="6" t="s">
        <v>65</v>
      </c>
      <c r="O7" s="6" t="s">
        <v>65</v>
      </c>
      <c r="P7" s="6" t="s">
        <v>65</v>
      </c>
      <c r="Q7" s="6" t="s">
        <v>65</v>
      </c>
      <c r="R7" s="6" t="s">
        <v>65</v>
      </c>
      <c r="S7" s="6" t="s">
        <v>65</v>
      </c>
      <c r="T7" s="6" t="s">
        <v>65</v>
      </c>
      <c r="U7" s="6" t="s">
        <v>65</v>
      </c>
      <c r="V7" s="6" t="s">
        <v>65</v>
      </c>
      <c r="W7" s="6" t="s">
        <v>65</v>
      </c>
      <c r="X7" s="6" t="s">
        <v>65</v>
      </c>
      <c r="Y7" s="6" t="s">
        <v>65</v>
      </c>
      <c r="Z7" s="6" t="s">
        <v>65</v>
      </c>
      <c r="AA7" s="6" t="s">
        <v>65</v>
      </c>
      <c r="AB7" s="6" t="s">
        <v>65</v>
      </c>
      <c r="AC7" s="6" t="s">
        <v>65</v>
      </c>
      <c r="AD7" s="6" t="s">
        <v>65</v>
      </c>
      <c r="AE7" s="6" t="s">
        <v>65</v>
      </c>
      <c r="AF7" s="6" t="s">
        <v>65</v>
      </c>
      <c r="AG7" s="6" t="s">
        <v>65</v>
      </c>
      <c r="AH7" s="6" t="s">
        <v>65</v>
      </c>
      <c r="AI7" s="6" t="s">
        <v>65</v>
      </c>
      <c r="AJ7" s="6" t="s">
        <v>65</v>
      </c>
      <c r="AK7" s="6" t="s">
        <v>65</v>
      </c>
      <c r="AL7" s="6" t="s">
        <v>65</v>
      </c>
      <c r="AM7" s="6" t="s">
        <v>65</v>
      </c>
      <c r="AN7" s="6" t="s">
        <v>65</v>
      </c>
      <c r="AO7" s="6" t="s">
        <v>65</v>
      </c>
      <c r="AP7" s="6" t="s">
        <v>65</v>
      </c>
      <c r="AQ7" s="6" t="s">
        <v>65</v>
      </c>
      <c r="AR7" s="38" t="s">
        <v>65</v>
      </c>
      <c r="AS7" s="6" t="s">
        <v>65</v>
      </c>
      <c r="AT7" s="6" t="s">
        <v>65</v>
      </c>
      <c r="AU7" s="6" t="s">
        <v>65</v>
      </c>
      <c r="AV7" s="6" t="s">
        <v>65</v>
      </c>
      <c r="AW7" s="6" t="s">
        <v>65</v>
      </c>
      <c r="AX7" s="6" t="s">
        <v>65</v>
      </c>
      <c r="AY7" s="6" t="s">
        <v>65</v>
      </c>
      <c r="AZ7" s="38" t="s">
        <v>65</v>
      </c>
    </row>
    <row r="8" spans="1:52" x14ac:dyDescent="0.25">
      <c r="A8" s="31" t="s">
        <v>40</v>
      </c>
      <c r="B8" s="30" t="s">
        <v>43</v>
      </c>
      <c r="C8" s="33" t="s">
        <v>2</v>
      </c>
      <c r="D8" s="52" t="s">
        <v>0</v>
      </c>
      <c r="E8" s="36">
        <v>332</v>
      </c>
      <c r="F8" s="36">
        <v>374</v>
      </c>
      <c r="G8" s="37">
        <v>407</v>
      </c>
      <c r="H8" s="37">
        <v>420</v>
      </c>
      <c r="I8" s="37">
        <v>385</v>
      </c>
      <c r="J8" s="37">
        <v>357</v>
      </c>
      <c r="K8" s="20">
        <v>305</v>
      </c>
      <c r="L8" s="20">
        <v>291</v>
      </c>
      <c r="M8" s="21">
        <v>1</v>
      </c>
      <c r="N8" s="21">
        <v>1</v>
      </c>
      <c r="O8" s="25">
        <v>1</v>
      </c>
      <c r="P8" s="26">
        <v>1</v>
      </c>
      <c r="Q8" s="27">
        <v>1</v>
      </c>
      <c r="R8" s="27">
        <v>1</v>
      </c>
      <c r="S8" s="27">
        <v>1</v>
      </c>
      <c r="T8" s="27">
        <v>1</v>
      </c>
      <c r="U8" s="21">
        <v>123</v>
      </c>
      <c r="V8" s="21">
        <v>77</v>
      </c>
      <c r="W8" s="21">
        <v>124</v>
      </c>
      <c r="X8" s="21">
        <v>85</v>
      </c>
      <c r="Y8" s="21">
        <v>135</v>
      </c>
      <c r="Z8" s="21">
        <v>90</v>
      </c>
      <c r="AA8" s="21">
        <v>76</v>
      </c>
      <c r="AB8" s="21">
        <v>80</v>
      </c>
      <c r="AC8" s="21">
        <v>12</v>
      </c>
      <c r="AD8" s="21">
        <v>3</v>
      </c>
      <c r="AE8" s="21">
        <v>16</v>
      </c>
      <c r="AF8" s="21">
        <v>8</v>
      </c>
      <c r="AG8" s="21">
        <v>19</v>
      </c>
      <c r="AH8" s="21">
        <v>7</v>
      </c>
      <c r="AI8" s="21">
        <v>6</v>
      </c>
      <c r="AJ8" s="21">
        <v>7</v>
      </c>
      <c r="AK8" s="21">
        <v>49</v>
      </c>
      <c r="AL8" s="21">
        <v>37</v>
      </c>
      <c r="AM8" s="21">
        <v>40</v>
      </c>
      <c r="AN8" s="21">
        <v>39</v>
      </c>
      <c r="AO8" s="21">
        <v>44</v>
      </c>
      <c r="AP8" s="21">
        <v>48</v>
      </c>
      <c r="AQ8" s="21">
        <v>40</v>
      </c>
      <c r="AR8" s="21">
        <v>39</v>
      </c>
      <c r="AS8" s="21">
        <v>62</v>
      </c>
      <c r="AT8" s="21">
        <v>37</v>
      </c>
      <c r="AU8" s="21">
        <v>68</v>
      </c>
      <c r="AV8" s="21">
        <v>38</v>
      </c>
      <c r="AW8" s="21">
        <v>72</v>
      </c>
      <c r="AX8" s="21">
        <v>35</v>
      </c>
      <c r="AY8" s="21">
        <v>30</v>
      </c>
      <c r="AZ8" s="21">
        <v>10</v>
      </c>
    </row>
    <row r="9" spans="1:52" x14ac:dyDescent="0.25">
      <c r="A9" s="31" t="s">
        <v>40</v>
      </c>
      <c r="B9" s="31" t="s">
        <v>59</v>
      </c>
      <c r="C9" s="40" t="s">
        <v>60</v>
      </c>
      <c r="D9" s="53" t="s">
        <v>65</v>
      </c>
      <c r="E9" s="6" t="s">
        <v>65</v>
      </c>
      <c r="F9" s="6" t="s">
        <v>65</v>
      </c>
      <c r="G9" s="6" t="s">
        <v>65</v>
      </c>
      <c r="H9" s="6" t="s">
        <v>65</v>
      </c>
      <c r="I9" s="6" t="s">
        <v>65</v>
      </c>
      <c r="J9" s="6" t="s">
        <v>65</v>
      </c>
      <c r="K9" s="6" t="s">
        <v>65</v>
      </c>
      <c r="L9" s="6" t="s">
        <v>65</v>
      </c>
      <c r="M9" s="6" t="s">
        <v>65</v>
      </c>
      <c r="N9" s="6" t="s">
        <v>65</v>
      </c>
      <c r="O9" s="6" t="s">
        <v>65</v>
      </c>
      <c r="P9" s="6" t="s">
        <v>65</v>
      </c>
      <c r="Q9" s="6" t="s">
        <v>65</v>
      </c>
      <c r="R9" s="6" t="s">
        <v>65</v>
      </c>
      <c r="S9" s="6" t="s">
        <v>65</v>
      </c>
      <c r="T9" s="6" t="s">
        <v>65</v>
      </c>
      <c r="U9" s="6" t="s">
        <v>65</v>
      </c>
      <c r="V9" s="6" t="s">
        <v>65</v>
      </c>
      <c r="W9" s="6" t="s">
        <v>65</v>
      </c>
      <c r="X9" s="6" t="s">
        <v>65</v>
      </c>
      <c r="Y9" s="6" t="s">
        <v>65</v>
      </c>
      <c r="Z9" s="6" t="s">
        <v>65</v>
      </c>
      <c r="AA9" s="6" t="s">
        <v>65</v>
      </c>
      <c r="AB9" s="6" t="s">
        <v>65</v>
      </c>
      <c r="AC9" s="6" t="s">
        <v>65</v>
      </c>
      <c r="AD9" s="6" t="s">
        <v>65</v>
      </c>
      <c r="AE9" s="6" t="s">
        <v>65</v>
      </c>
      <c r="AF9" s="6" t="s">
        <v>65</v>
      </c>
      <c r="AG9" s="6" t="s">
        <v>65</v>
      </c>
      <c r="AH9" s="6" t="s">
        <v>65</v>
      </c>
      <c r="AI9" s="6" t="s">
        <v>65</v>
      </c>
      <c r="AJ9" s="6" t="s">
        <v>65</v>
      </c>
      <c r="AK9" s="6" t="s">
        <v>65</v>
      </c>
      <c r="AL9" s="6" t="s">
        <v>65</v>
      </c>
      <c r="AM9" s="6" t="s">
        <v>65</v>
      </c>
      <c r="AN9" s="6" t="s">
        <v>65</v>
      </c>
      <c r="AO9" s="6" t="s">
        <v>65</v>
      </c>
      <c r="AP9" s="6" t="s">
        <v>65</v>
      </c>
      <c r="AQ9" s="6" t="s">
        <v>65</v>
      </c>
      <c r="AR9" s="38" t="s">
        <v>65</v>
      </c>
      <c r="AS9" s="6" t="s">
        <v>65</v>
      </c>
      <c r="AT9" s="6" t="s">
        <v>65</v>
      </c>
      <c r="AU9" s="6" t="s">
        <v>65</v>
      </c>
      <c r="AV9" s="6" t="s">
        <v>65</v>
      </c>
      <c r="AW9" s="6" t="s">
        <v>65</v>
      </c>
      <c r="AX9" s="6" t="s">
        <v>65</v>
      </c>
      <c r="AY9" s="6" t="s">
        <v>65</v>
      </c>
      <c r="AZ9" s="38" t="s">
        <v>65</v>
      </c>
    </row>
    <row r="10" spans="1:52" x14ac:dyDescent="0.25">
      <c r="A10" s="31" t="s">
        <v>40</v>
      </c>
      <c r="B10" s="30" t="s">
        <v>47</v>
      </c>
      <c r="C10" s="35" t="s">
        <v>7</v>
      </c>
      <c r="D10" s="52" t="s">
        <v>6</v>
      </c>
      <c r="E10" s="19" t="s">
        <v>27</v>
      </c>
      <c r="F10" s="19" t="s">
        <v>27</v>
      </c>
      <c r="G10" s="37">
        <v>2459</v>
      </c>
      <c r="H10" s="37">
        <v>2821</v>
      </c>
      <c r="I10" s="37">
        <v>3342</v>
      </c>
      <c r="J10" s="37">
        <v>3737</v>
      </c>
      <c r="K10" s="20">
        <v>4234</v>
      </c>
      <c r="L10" s="20">
        <v>4158</v>
      </c>
      <c r="M10" s="6" t="s">
        <v>27</v>
      </c>
      <c r="N10" s="6" t="s">
        <v>27</v>
      </c>
      <c r="O10" s="25">
        <v>1</v>
      </c>
      <c r="P10" s="26">
        <v>2</v>
      </c>
      <c r="Q10" s="21">
        <v>2</v>
      </c>
      <c r="R10" s="27">
        <v>2</v>
      </c>
      <c r="S10" s="27">
        <v>2</v>
      </c>
      <c r="T10" s="27">
        <v>2</v>
      </c>
      <c r="U10" s="6" t="s">
        <v>27</v>
      </c>
      <c r="V10" s="6" t="s">
        <v>27</v>
      </c>
      <c r="W10" s="21">
        <v>945</v>
      </c>
      <c r="X10" s="21">
        <v>1175</v>
      </c>
      <c r="Y10" s="21">
        <v>1154</v>
      </c>
      <c r="Z10" s="21">
        <v>1146</v>
      </c>
      <c r="AA10" s="21">
        <v>892</v>
      </c>
      <c r="AB10" s="21">
        <v>860</v>
      </c>
      <c r="AC10" s="6" t="s">
        <v>27</v>
      </c>
      <c r="AD10" s="6" t="s">
        <v>27</v>
      </c>
      <c r="AE10" s="21">
        <v>37</v>
      </c>
      <c r="AF10" s="21">
        <v>53</v>
      </c>
      <c r="AG10" s="21">
        <v>56</v>
      </c>
      <c r="AH10" s="21">
        <v>59</v>
      </c>
      <c r="AI10" s="21">
        <v>40</v>
      </c>
      <c r="AJ10" s="21">
        <v>29</v>
      </c>
      <c r="AK10" s="6" t="s">
        <v>27</v>
      </c>
      <c r="AL10" s="6" t="s">
        <v>27</v>
      </c>
      <c r="AM10" s="21">
        <v>764</v>
      </c>
      <c r="AN10" s="21">
        <v>757</v>
      </c>
      <c r="AO10" s="21">
        <v>755</v>
      </c>
      <c r="AP10" s="21">
        <v>691</v>
      </c>
      <c r="AQ10" s="21">
        <v>663</v>
      </c>
      <c r="AR10" s="21">
        <v>651</v>
      </c>
      <c r="AS10" s="6" t="s">
        <v>27</v>
      </c>
      <c r="AT10" s="6" t="s">
        <v>27</v>
      </c>
      <c r="AU10" s="21">
        <v>144</v>
      </c>
      <c r="AV10" s="21">
        <v>365</v>
      </c>
      <c r="AW10" s="21">
        <v>343</v>
      </c>
      <c r="AX10" s="21">
        <v>396</v>
      </c>
      <c r="AY10" s="21">
        <v>189</v>
      </c>
      <c r="AZ10" s="21">
        <v>38</v>
      </c>
    </row>
    <row r="11" spans="1:52" x14ac:dyDescent="0.25">
      <c r="A11" s="31" t="s">
        <v>40</v>
      </c>
      <c r="B11" s="30" t="s">
        <v>45</v>
      </c>
      <c r="C11" s="34" t="s">
        <v>4</v>
      </c>
      <c r="D11" s="52" t="s">
        <v>0</v>
      </c>
      <c r="E11" s="36">
        <v>876</v>
      </c>
      <c r="F11" s="36">
        <v>963</v>
      </c>
      <c r="G11" s="37">
        <v>1210</v>
      </c>
      <c r="H11" s="37">
        <v>1486</v>
      </c>
      <c r="I11" s="37">
        <v>1539</v>
      </c>
      <c r="J11" s="37">
        <v>1438</v>
      </c>
      <c r="K11" s="20">
        <v>1275</v>
      </c>
      <c r="L11" s="20">
        <v>1215</v>
      </c>
      <c r="M11" s="21">
        <v>1</v>
      </c>
      <c r="N11" s="21">
        <v>1</v>
      </c>
      <c r="O11" s="25">
        <v>1</v>
      </c>
      <c r="P11" s="26">
        <v>1</v>
      </c>
      <c r="Q11" s="27">
        <v>1</v>
      </c>
      <c r="R11" s="27">
        <v>1</v>
      </c>
      <c r="S11" s="27">
        <v>1</v>
      </c>
      <c r="T11" s="27">
        <v>1</v>
      </c>
      <c r="U11" s="21">
        <v>40</v>
      </c>
      <c r="V11" s="21">
        <v>41</v>
      </c>
      <c r="W11" s="21">
        <v>50</v>
      </c>
      <c r="X11" s="21">
        <v>59</v>
      </c>
      <c r="Y11" s="21">
        <v>86</v>
      </c>
      <c r="Z11" s="21">
        <v>75</v>
      </c>
      <c r="AA11" s="21">
        <v>74</v>
      </c>
      <c r="AB11" s="21">
        <v>65</v>
      </c>
      <c r="AC11" s="21">
        <v>18</v>
      </c>
      <c r="AD11" s="21">
        <v>20</v>
      </c>
      <c r="AE11" s="21">
        <v>19</v>
      </c>
      <c r="AF11" s="21">
        <v>20</v>
      </c>
      <c r="AG11" s="21">
        <v>40</v>
      </c>
      <c r="AH11" s="21">
        <v>42</v>
      </c>
      <c r="AI11" s="21">
        <v>40</v>
      </c>
      <c r="AJ11" s="21">
        <v>22</v>
      </c>
      <c r="AK11" s="21">
        <v>18</v>
      </c>
      <c r="AL11" s="21">
        <v>19</v>
      </c>
      <c r="AM11" s="21">
        <v>29</v>
      </c>
      <c r="AN11" s="21">
        <v>36</v>
      </c>
      <c r="AO11" s="21">
        <v>40</v>
      </c>
      <c r="AP11" s="21">
        <v>29</v>
      </c>
      <c r="AQ11" s="21">
        <v>30</v>
      </c>
      <c r="AR11" s="21">
        <v>40</v>
      </c>
      <c r="AS11" s="21">
        <v>4</v>
      </c>
      <c r="AT11" s="21">
        <v>2</v>
      </c>
      <c r="AU11" s="21">
        <v>2</v>
      </c>
      <c r="AV11" s="21">
        <v>3</v>
      </c>
      <c r="AW11" s="21">
        <v>6</v>
      </c>
      <c r="AX11" s="21">
        <v>4</v>
      </c>
      <c r="AY11" s="21">
        <v>4</v>
      </c>
      <c r="AZ11" s="21">
        <v>0</v>
      </c>
    </row>
    <row r="12" spans="1:52" x14ac:dyDescent="0.25">
      <c r="A12" s="31" t="s">
        <v>40</v>
      </c>
      <c r="B12" s="30" t="s">
        <v>46</v>
      </c>
      <c r="C12" s="34" t="s">
        <v>5</v>
      </c>
      <c r="D12" s="52" t="s">
        <v>0</v>
      </c>
      <c r="E12" s="36">
        <v>2880</v>
      </c>
      <c r="F12" s="36">
        <v>3195</v>
      </c>
      <c r="G12" s="37">
        <v>3416</v>
      </c>
      <c r="H12" s="37">
        <v>3671</v>
      </c>
      <c r="I12" s="37">
        <v>3278</v>
      </c>
      <c r="J12" s="37">
        <v>3002</v>
      </c>
      <c r="K12" s="20">
        <v>3248</v>
      </c>
      <c r="L12" s="20">
        <v>3170</v>
      </c>
      <c r="M12" s="21">
        <v>2</v>
      </c>
      <c r="N12" s="21">
        <v>2</v>
      </c>
      <c r="O12" s="25">
        <v>2</v>
      </c>
      <c r="P12" s="26">
        <v>2</v>
      </c>
      <c r="Q12" s="27">
        <v>2</v>
      </c>
      <c r="R12" s="27">
        <v>2</v>
      </c>
      <c r="S12" s="27">
        <v>2</v>
      </c>
      <c r="T12" s="27">
        <v>2</v>
      </c>
      <c r="U12" s="21">
        <v>377</v>
      </c>
      <c r="V12" s="21">
        <v>394</v>
      </c>
      <c r="W12" s="21">
        <v>345</v>
      </c>
      <c r="X12" s="21">
        <v>415</v>
      </c>
      <c r="Y12" s="21">
        <v>391</v>
      </c>
      <c r="Z12" s="21">
        <v>402</v>
      </c>
      <c r="AA12" s="21">
        <v>388</v>
      </c>
      <c r="AB12" s="21">
        <v>375</v>
      </c>
      <c r="AC12" s="21">
        <v>30</v>
      </c>
      <c r="AD12" s="21">
        <v>27</v>
      </c>
      <c r="AE12" s="21">
        <v>26</v>
      </c>
      <c r="AF12" s="21">
        <v>29</v>
      </c>
      <c r="AG12" s="21">
        <v>29</v>
      </c>
      <c r="AH12" s="21">
        <v>29</v>
      </c>
      <c r="AI12" s="21">
        <v>23</v>
      </c>
      <c r="AJ12" s="21">
        <v>30</v>
      </c>
      <c r="AK12" s="21">
        <v>273</v>
      </c>
      <c r="AL12" s="21">
        <v>297</v>
      </c>
      <c r="AM12" s="21">
        <v>251</v>
      </c>
      <c r="AN12" s="21">
        <v>263</v>
      </c>
      <c r="AO12" s="21">
        <v>235</v>
      </c>
      <c r="AP12" s="21">
        <v>247</v>
      </c>
      <c r="AQ12" s="21">
        <v>255</v>
      </c>
      <c r="AR12" s="21">
        <v>238</v>
      </c>
      <c r="AS12" s="21">
        <v>74</v>
      </c>
      <c r="AT12" s="21">
        <v>70</v>
      </c>
      <c r="AU12" s="21">
        <v>68</v>
      </c>
      <c r="AV12" s="21">
        <v>123</v>
      </c>
      <c r="AW12" s="21">
        <v>127</v>
      </c>
      <c r="AX12" s="21">
        <v>126</v>
      </c>
      <c r="AY12" s="21">
        <v>110</v>
      </c>
      <c r="AZ12" s="21">
        <v>11</v>
      </c>
    </row>
    <row r="13" spans="1:52" x14ac:dyDescent="0.25">
      <c r="A13" s="31" t="s">
        <v>40</v>
      </c>
      <c r="B13" s="30" t="s">
        <v>46</v>
      </c>
      <c r="C13" s="34" t="s">
        <v>5</v>
      </c>
      <c r="D13" s="52" t="s">
        <v>6</v>
      </c>
      <c r="E13" s="36">
        <v>55</v>
      </c>
      <c r="F13" s="36">
        <v>99</v>
      </c>
      <c r="G13" s="37">
        <v>133</v>
      </c>
      <c r="H13" s="37">
        <v>165</v>
      </c>
      <c r="I13" s="37">
        <v>157</v>
      </c>
      <c r="J13" s="37">
        <v>187</v>
      </c>
      <c r="K13" s="20">
        <v>151</v>
      </c>
      <c r="L13" s="20">
        <v>219</v>
      </c>
      <c r="M13" s="21">
        <v>1</v>
      </c>
      <c r="N13" s="21">
        <v>1</v>
      </c>
      <c r="O13" s="25">
        <v>1</v>
      </c>
      <c r="P13" s="26">
        <v>1</v>
      </c>
      <c r="Q13" s="27">
        <v>1</v>
      </c>
      <c r="R13" s="27">
        <v>1</v>
      </c>
      <c r="S13" s="27">
        <v>2</v>
      </c>
      <c r="T13" s="27">
        <v>2</v>
      </c>
      <c r="U13" s="21">
        <v>35</v>
      </c>
      <c r="V13" s="21">
        <v>38</v>
      </c>
      <c r="W13" s="21">
        <v>43</v>
      </c>
      <c r="X13" s="21">
        <v>37</v>
      </c>
      <c r="Y13" s="21">
        <v>27</v>
      </c>
      <c r="Z13" s="21">
        <v>29</v>
      </c>
      <c r="AA13" s="21">
        <v>59</v>
      </c>
      <c r="AB13" s="21">
        <v>47</v>
      </c>
      <c r="AC13" s="21">
        <v>2</v>
      </c>
      <c r="AD13" s="21">
        <v>1</v>
      </c>
      <c r="AE13" s="21">
        <v>2</v>
      </c>
      <c r="AF13" s="21">
        <v>1</v>
      </c>
      <c r="AG13" s="21">
        <v>1</v>
      </c>
      <c r="AH13" s="21">
        <v>1</v>
      </c>
      <c r="AI13" s="21">
        <v>4</v>
      </c>
      <c r="AJ13" s="21">
        <v>2</v>
      </c>
      <c r="AK13" s="21">
        <v>25</v>
      </c>
      <c r="AL13" s="21">
        <v>30</v>
      </c>
      <c r="AM13" s="21">
        <v>29</v>
      </c>
      <c r="AN13" s="21">
        <v>30</v>
      </c>
      <c r="AO13" s="21">
        <v>20</v>
      </c>
      <c r="AP13" s="21">
        <v>22</v>
      </c>
      <c r="AQ13" s="21">
        <v>37</v>
      </c>
      <c r="AR13" s="21">
        <v>37</v>
      </c>
      <c r="AS13" s="21">
        <v>8</v>
      </c>
      <c r="AT13" s="21">
        <v>7</v>
      </c>
      <c r="AU13" s="21">
        <v>12</v>
      </c>
      <c r="AV13" s="21">
        <v>6</v>
      </c>
      <c r="AW13" s="21">
        <v>6</v>
      </c>
      <c r="AX13" s="21">
        <v>6</v>
      </c>
      <c r="AY13" s="21">
        <v>18</v>
      </c>
      <c r="AZ13" s="21">
        <v>3</v>
      </c>
    </row>
    <row r="14" spans="1:52" x14ac:dyDescent="0.25">
      <c r="A14" s="31" t="s">
        <v>40</v>
      </c>
      <c r="B14" s="31" t="s">
        <v>61</v>
      </c>
      <c r="C14" s="39" t="s">
        <v>62</v>
      </c>
      <c r="D14" s="53" t="s">
        <v>65</v>
      </c>
      <c r="E14" s="6" t="s">
        <v>65</v>
      </c>
      <c r="F14" s="6" t="s">
        <v>65</v>
      </c>
      <c r="G14" s="6" t="s">
        <v>65</v>
      </c>
      <c r="H14" s="6" t="s">
        <v>65</v>
      </c>
      <c r="I14" s="6" t="s">
        <v>65</v>
      </c>
      <c r="J14" s="6" t="s">
        <v>65</v>
      </c>
      <c r="K14" s="6" t="s">
        <v>65</v>
      </c>
      <c r="L14" s="6" t="s">
        <v>65</v>
      </c>
      <c r="M14" s="6" t="s">
        <v>65</v>
      </c>
      <c r="N14" s="6" t="s">
        <v>65</v>
      </c>
      <c r="O14" s="6" t="s">
        <v>65</v>
      </c>
      <c r="P14" s="6" t="s">
        <v>65</v>
      </c>
      <c r="Q14" s="6" t="s">
        <v>65</v>
      </c>
      <c r="R14" s="6" t="s">
        <v>65</v>
      </c>
      <c r="S14" s="6" t="s">
        <v>65</v>
      </c>
      <c r="T14" s="6" t="s">
        <v>65</v>
      </c>
      <c r="U14" s="6" t="s">
        <v>65</v>
      </c>
      <c r="V14" s="6" t="s">
        <v>65</v>
      </c>
      <c r="W14" s="6" t="s">
        <v>65</v>
      </c>
      <c r="X14" s="6" t="s">
        <v>65</v>
      </c>
      <c r="Y14" s="6" t="s">
        <v>65</v>
      </c>
      <c r="Z14" s="6" t="s">
        <v>65</v>
      </c>
      <c r="AA14" s="6" t="s">
        <v>65</v>
      </c>
      <c r="AB14" s="38" t="s">
        <v>65</v>
      </c>
      <c r="AC14" s="6" t="s">
        <v>65</v>
      </c>
      <c r="AD14" s="6" t="s">
        <v>65</v>
      </c>
      <c r="AE14" s="6" t="s">
        <v>65</v>
      </c>
      <c r="AF14" s="6" t="s">
        <v>65</v>
      </c>
      <c r="AG14" s="6" t="s">
        <v>65</v>
      </c>
      <c r="AH14" s="6" t="s">
        <v>65</v>
      </c>
      <c r="AI14" s="6" t="s">
        <v>65</v>
      </c>
      <c r="AJ14" s="6" t="s">
        <v>65</v>
      </c>
      <c r="AK14" s="6" t="s">
        <v>65</v>
      </c>
      <c r="AL14" s="6" t="s">
        <v>65</v>
      </c>
      <c r="AM14" s="6" t="s">
        <v>65</v>
      </c>
      <c r="AN14" s="6" t="s">
        <v>65</v>
      </c>
      <c r="AO14" s="6" t="s">
        <v>65</v>
      </c>
      <c r="AP14" s="6" t="s">
        <v>65</v>
      </c>
      <c r="AQ14" s="6" t="s">
        <v>65</v>
      </c>
      <c r="AR14" s="38" t="s">
        <v>65</v>
      </c>
      <c r="AS14" s="6" t="s">
        <v>65</v>
      </c>
      <c r="AT14" s="6" t="s">
        <v>65</v>
      </c>
      <c r="AU14" s="6" t="s">
        <v>65</v>
      </c>
      <c r="AV14" s="6" t="s">
        <v>65</v>
      </c>
      <c r="AW14" s="6" t="s">
        <v>65</v>
      </c>
      <c r="AX14" s="6" t="s">
        <v>65</v>
      </c>
      <c r="AY14" s="6" t="s">
        <v>65</v>
      </c>
      <c r="AZ14" s="38" t="s">
        <v>65</v>
      </c>
    </row>
    <row r="15" spans="1:52" x14ac:dyDescent="0.25">
      <c r="A15" s="31" t="s">
        <v>40</v>
      </c>
      <c r="B15" s="31" t="s">
        <v>63</v>
      </c>
      <c r="C15" s="39" t="s">
        <v>64</v>
      </c>
      <c r="D15" s="53" t="s">
        <v>65</v>
      </c>
      <c r="E15" s="6" t="s">
        <v>65</v>
      </c>
      <c r="F15" s="6" t="s">
        <v>65</v>
      </c>
      <c r="G15" s="6" t="s">
        <v>65</v>
      </c>
      <c r="H15" s="6" t="s">
        <v>65</v>
      </c>
      <c r="I15" s="6" t="s">
        <v>65</v>
      </c>
      <c r="J15" s="6" t="s">
        <v>65</v>
      </c>
      <c r="K15" s="6" t="s">
        <v>65</v>
      </c>
      <c r="L15" s="6" t="s">
        <v>65</v>
      </c>
      <c r="M15" s="6" t="s">
        <v>65</v>
      </c>
      <c r="N15" s="6" t="s">
        <v>65</v>
      </c>
      <c r="O15" s="6" t="s">
        <v>65</v>
      </c>
      <c r="P15" s="6" t="s">
        <v>65</v>
      </c>
      <c r="Q15" s="6" t="s">
        <v>65</v>
      </c>
      <c r="R15" s="6" t="s">
        <v>65</v>
      </c>
      <c r="S15" s="6" t="s">
        <v>65</v>
      </c>
      <c r="T15" s="6" t="s">
        <v>65</v>
      </c>
      <c r="U15" s="6" t="s">
        <v>65</v>
      </c>
      <c r="V15" s="6" t="s">
        <v>65</v>
      </c>
      <c r="W15" s="6" t="s">
        <v>65</v>
      </c>
      <c r="X15" s="6" t="s">
        <v>65</v>
      </c>
      <c r="Y15" s="6" t="s">
        <v>65</v>
      </c>
      <c r="Z15" s="6" t="s">
        <v>65</v>
      </c>
      <c r="AA15" s="6" t="s">
        <v>65</v>
      </c>
      <c r="AB15" s="38" t="s">
        <v>65</v>
      </c>
      <c r="AC15" s="6" t="s">
        <v>65</v>
      </c>
      <c r="AD15" s="6" t="s">
        <v>65</v>
      </c>
      <c r="AE15" s="6" t="s">
        <v>65</v>
      </c>
      <c r="AF15" s="6" t="s">
        <v>65</v>
      </c>
      <c r="AG15" s="6" t="s">
        <v>65</v>
      </c>
      <c r="AH15" s="6" t="s">
        <v>65</v>
      </c>
      <c r="AI15" s="6" t="s">
        <v>65</v>
      </c>
      <c r="AJ15" s="6" t="s">
        <v>65</v>
      </c>
      <c r="AK15" s="6" t="s">
        <v>65</v>
      </c>
      <c r="AL15" s="6" t="s">
        <v>65</v>
      </c>
      <c r="AM15" s="6" t="s">
        <v>65</v>
      </c>
      <c r="AN15" s="6" t="s">
        <v>65</v>
      </c>
      <c r="AO15" s="6" t="s">
        <v>65</v>
      </c>
      <c r="AP15" s="6" t="s">
        <v>65</v>
      </c>
      <c r="AQ15" s="6" t="s">
        <v>65</v>
      </c>
      <c r="AR15" s="38" t="s">
        <v>65</v>
      </c>
      <c r="AS15" s="6" t="s">
        <v>65</v>
      </c>
      <c r="AT15" s="6" t="s">
        <v>65</v>
      </c>
      <c r="AU15" s="6" t="s">
        <v>65</v>
      </c>
      <c r="AV15" s="6" t="s">
        <v>65</v>
      </c>
      <c r="AW15" s="6" t="s">
        <v>65</v>
      </c>
      <c r="AX15" s="6" t="s">
        <v>65</v>
      </c>
      <c r="AY15" s="6" t="s">
        <v>65</v>
      </c>
      <c r="AZ15" s="38" t="s">
        <v>65</v>
      </c>
    </row>
    <row r="16" spans="1:52" x14ac:dyDescent="0.25">
      <c r="A16" s="31" t="s">
        <v>40</v>
      </c>
      <c r="B16" s="30" t="s">
        <v>44</v>
      </c>
      <c r="C16" s="33" t="s">
        <v>3</v>
      </c>
      <c r="D16" s="52" t="s">
        <v>0</v>
      </c>
      <c r="E16" s="36">
        <v>1840</v>
      </c>
      <c r="F16" s="36">
        <v>1908</v>
      </c>
      <c r="G16" s="37">
        <v>2157</v>
      </c>
      <c r="H16" s="37">
        <v>2073</v>
      </c>
      <c r="I16" s="37">
        <v>1953</v>
      </c>
      <c r="J16" s="37">
        <v>1972</v>
      </c>
      <c r="K16" s="20">
        <v>1899</v>
      </c>
      <c r="L16" s="20">
        <v>1924</v>
      </c>
      <c r="M16" s="21">
        <v>2</v>
      </c>
      <c r="N16" s="21">
        <v>2</v>
      </c>
      <c r="O16" s="25">
        <v>2</v>
      </c>
      <c r="P16" s="26">
        <v>2</v>
      </c>
      <c r="Q16" s="27">
        <v>2</v>
      </c>
      <c r="R16" s="27">
        <v>2</v>
      </c>
      <c r="S16" s="27">
        <v>2</v>
      </c>
      <c r="T16" s="27">
        <v>2</v>
      </c>
      <c r="U16" s="21">
        <v>187</v>
      </c>
      <c r="V16" s="21">
        <v>213</v>
      </c>
      <c r="W16" s="21">
        <v>229</v>
      </c>
      <c r="X16" s="21">
        <v>248</v>
      </c>
      <c r="Y16" s="21">
        <v>251</v>
      </c>
      <c r="Z16" s="21">
        <v>261</v>
      </c>
      <c r="AA16" s="21">
        <v>300</v>
      </c>
      <c r="AB16" s="21">
        <v>212</v>
      </c>
      <c r="AC16" s="21">
        <v>8</v>
      </c>
      <c r="AD16" s="21">
        <v>12</v>
      </c>
      <c r="AE16" s="21">
        <v>34</v>
      </c>
      <c r="AF16" s="21">
        <v>41</v>
      </c>
      <c r="AG16" s="21">
        <v>32</v>
      </c>
      <c r="AH16" s="21">
        <v>32</v>
      </c>
      <c r="AI16" s="21">
        <v>27</v>
      </c>
      <c r="AJ16" s="21">
        <v>39</v>
      </c>
      <c r="AK16" s="21">
        <v>105</v>
      </c>
      <c r="AL16" s="21">
        <v>110</v>
      </c>
      <c r="AM16" s="21">
        <v>128</v>
      </c>
      <c r="AN16" s="21">
        <v>129</v>
      </c>
      <c r="AO16" s="21">
        <v>152</v>
      </c>
      <c r="AP16" s="21">
        <v>153</v>
      </c>
      <c r="AQ16" s="21">
        <v>139</v>
      </c>
      <c r="AR16" s="21">
        <v>126</v>
      </c>
      <c r="AS16" s="21">
        <v>74</v>
      </c>
      <c r="AT16" s="21">
        <v>91</v>
      </c>
      <c r="AU16" s="21">
        <v>67</v>
      </c>
      <c r="AV16" s="21">
        <v>78</v>
      </c>
      <c r="AW16" s="21">
        <v>67</v>
      </c>
      <c r="AX16" s="21">
        <v>76</v>
      </c>
      <c r="AY16" s="21">
        <v>134</v>
      </c>
      <c r="AZ16" s="21">
        <v>0</v>
      </c>
    </row>
    <row r="17" spans="1:52" x14ac:dyDescent="0.25">
      <c r="A17" s="31" t="s">
        <v>40</v>
      </c>
      <c r="B17" s="30" t="s">
        <v>48</v>
      </c>
      <c r="C17" s="34" t="s">
        <v>8</v>
      </c>
      <c r="D17" s="52" t="s">
        <v>6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37">
        <v>387</v>
      </c>
      <c r="K17" s="20">
        <v>279</v>
      </c>
      <c r="L17" s="19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27">
        <v>1</v>
      </c>
      <c r="S17" s="27">
        <v>1</v>
      </c>
      <c r="T17" s="27">
        <v>1</v>
      </c>
      <c r="U17" s="6" t="s">
        <v>27</v>
      </c>
      <c r="V17" s="6" t="s">
        <v>27</v>
      </c>
      <c r="W17" s="6" t="s">
        <v>27</v>
      </c>
      <c r="X17" s="6" t="s">
        <v>27</v>
      </c>
      <c r="Y17" s="6" t="s">
        <v>27</v>
      </c>
      <c r="Z17" s="21">
        <v>167</v>
      </c>
      <c r="AA17" s="21">
        <v>100</v>
      </c>
      <c r="AB17" s="21">
        <v>203</v>
      </c>
      <c r="AC17" s="6" t="s">
        <v>27</v>
      </c>
      <c r="AD17" s="6" t="s">
        <v>27</v>
      </c>
      <c r="AE17" s="6" t="s">
        <v>27</v>
      </c>
      <c r="AF17" s="6" t="s">
        <v>27</v>
      </c>
      <c r="AG17" s="6" t="s">
        <v>27</v>
      </c>
      <c r="AH17" s="29">
        <v>1</v>
      </c>
      <c r="AI17" s="29">
        <v>1</v>
      </c>
      <c r="AJ17" s="29">
        <v>1</v>
      </c>
      <c r="AK17" s="6" t="s">
        <v>27</v>
      </c>
      <c r="AL17" s="6" t="s">
        <v>27</v>
      </c>
      <c r="AM17" s="6" t="s">
        <v>27</v>
      </c>
      <c r="AN17" s="6" t="s">
        <v>27</v>
      </c>
      <c r="AO17" s="6" t="s">
        <v>27</v>
      </c>
      <c r="AP17" s="29">
        <v>150</v>
      </c>
      <c r="AQ17" s="29">
        <v>80</v>
      </c>
      <c r="AR17" s="29">
        <v>178</v>
      </c>
      <c r="AS17" s="6" t="s">
        <v>27</v>
      </c>
      <c r="AT17" s="6" t="s">
        <v>27</v>
      </c>
      <c r="AU17" s="6" t="s">
        <v>27</v>
      </c>
      <c r="AV17" s="6" t="s">
        <v>27</v>
      </c>
      <c r="AW17" s="6" t="s">
        <v>27</v>
      </c>
      <c r="AX17" s="29">
        <v>16</v>
      </c>
      <c r="AY17" s="29">
        <v>19</v>
      </c>
      <c r="AZ17" s="29">
        <v>8</v>
      </c>
    </row>
    <row r="18" spans="1:52" x14ac:dyDescent="0.25">
      <c r="A18" s="57"/>
      <c r="B18" s="58"/>
      <c r="C18" s="59"/>
      <c r="D18" s="54" t="s">
        <v>54</v>
      </c>
      <c r="E18" s="11">
        <v>15196</v>
      </c>
      <c r="F18" s="11">
        <v>16329</v>
      </c>
      <c r="G18" s="22">
        <v>18515</v>
      </c>
      <c r="H18" s="22">
        <v>20344</v>
      </c>
      <c r="I18" s="22">
        <v>20051</v>
      </c>
      <c r="J18" s="22">
        <v>23873</v>
      </c>
      <c r="K18" s="17">
        <v>22751</v>
      </c>
      <c r="L18" s="17">
        <v>24565</v>
      </c>
      <c r="M18" s="18">
        <v>28</v>
      </c>
      <c r="N18" s="18">
        <v>32</v>
      </c>
      <c r="O18" s="15">
        <v>35</v>
      </c>
      <c r="P18" s="22">
        <v>36</v>
      </c>
      <c r="Q18" s="28">
        <v>36</v>
      </c>
      <c r="R18" s="28">
        <v>36</v>
      </c>
      <c r="S18" s="28">
        <v>41</v>
      </c>
      <c r="T18" s="28">
        <v>49</v>
      </c>
      <c r="U18" s="28">
        <v>3856</v>
      </c>
      <c r="V18" s="28">
        <v>4490</v>
      </c>
      <c r="W18" s="28">
        <v>4874</v>
      </c>
      <c r="X18" s="28">
        <v>4830</v>
      </c>
      <c r="Y18" s="28">
        <v>5520</v>
      </c>
      <c r="Z18" s="28">
        <v>5612</v>
      </c>
      <c r="AA18" s="28">
        <v>5427</v>
      </c>
      <c r="AB18" s="28">
        <v>5192</v>
      </c>
      <c r="AC18" s="28">
        <v>202</v>
      </c>
      <c r="AD18" s="28">
        <v>198</v>
      </c>
      <c r="AE18" s="28">
        <v>215</v>
      </c>
      <c r="AF18" s="28">
        <v>233</v>
      </c>
      <c r="AG18" s="28">
        <v>274</v>
      </c>
      <c r="AH18" s="28">
        <v>386</v>
      </c>
      <c r="AI18" s="28">
        <v>400</v>
      </c>
      <c r="AJ18" s="28">
        <v>210</v>
      </c>
      <c r="AK18" s="28">
        <v>2369</v>
      </c>
      <c r="AL18" s="28">
        <v>2743</v>
      </c>
      <c r="AM18" s="28">
        <v>2864</v>
      </c>
      <c r="AN18" s="28">
        <v>2904</v>
      </c>
      <c r="AO18" s="28">
        <v>3171</v>
      </c>
      <c r="AP18" s="28">
        <v>2682</v>
      </c>
      <c r="AQ18" s="28">
        <v>3082</v>
      </c>
      <c r="AR18" s="28">
        <v>3195</v>
      </c>
      <c r="AS18" s="28">
        <v>1285</v>
      </c>
      <c r="AT18" s="28">
        <v>1549</v>
      </c>
      <c r="AU18" s="28">
        <v>1795</v>
      </c>
      <c r="AV18" s="28">
        <v>1693</v>
      </c>
      <c r="AW18" s="28">
        <v>2075</v>
      </c>
      <c r="AX18" s="28">
        <v>2544</v>
      </c>
      <c r="AY18" s="28">
        <v>1945</v>
      </c>
      <c r="AZ18" s="28">
        <v>298</v>
      </c>
    </row>
    <row r="19" spans="1:52" x14ac:dyDescent="0.25">
      <c r="A19" s="57"/>
      <c r="B19" s="58"/>
      <c r="C19" s="59"/>
      <c r="D19" s="54" t="s">
        <v>53</v>
      </c>
      <c r="E19" s="9">
        <v>36785</v>
      </c>
      <c r="F19" s="9">
        <v>38174</v>
      </c>
      <c r="G19" s="16">
        <v>39546</v>
      </c>
      <c r="H19" s="16">
        <v>39848</v>
      </c>
      <c r="I19" s="16">
        <v>39253</v>
      </c>
      <c r="J19" s="16">
        <v>38863</v>
      </c>
      <c r="K19" s="17">
        <v>38675</v>
      </c>
      <c r="L19" s="17">
        <f>SUM(L16,L12,L11,L8,L5)</f>
        <v>38586</v>
      </c>
      <c r="M19" s="18">
        <v>18</v>
      </c>
      <c r="N19" s="18">
        <v>17</v>
      </c>
      <c r="O19" s="15">
        <v>18</v>
      </c>
      <c r="P19" s="16">
        <v>18</v>
      </c>
      <c r="Q19" s="24">
        <v>18</v>
      </c>
      <c r="R19" s="24">
        <v>18</v>
      </c>
      <c r="S19" s="24">
        <v>18</v>
      </c>
      <c r="T19" s="24">
        <v>20</v>
      </c>
      <c r="U19" s="24">
        <v>5711</v>
      </c>
      <c r="V19" s="24">
        <v>5823</v>
      </c>
      <c r="W19" s="24">
        <v>5806</v>
      </c>
      <c r="X19" s="24">
        <v>6278</v>
      </c>
      <c r="Y19" s="24">
        <v>6017</v>
      </c>
      <c r="Z19" s="24">
        <v>5883</v>
      </c>
      <c r="AA19" s="24">
        <v>5995</v>
      </c>
      <c r="AB19" s="24">
        <v>5890</v>
      </c>
      <c r="AC19" s="24">
        <v>175</v>
      </c>
      <c r="AD19" s="24">
        <v>172</v>
      </c>
      <c r="AE19" s="24">
        <v>180</v>
      </c>
      <c r="AF19" s="24">
        <v>203</v>
      </c>
      <c r="AG19" s="24">
        <v>221</v>
      </c>
      <c r="AH19" s="24">
        <v>215</v>
      </c>
      <c r="AI19" s="24">
        <v>227</v>
      </c>
      <c r="AJ19" s="24">
        <v>307</v>
      </c>
      <c r="AK19" s="24">
        <v>3424</v>
      </c>
      <c r="AL19" s="24">
        <v>3539</v>
      </c>
      <c r="AM19" s="24">
        <v>3398</v>
      </c>
      <c r="AN19" s="24">
        <v>3718</v>
      </c>
      <c r="AO19" s="24">
        <v>3462</v>
      </c>
      <c r="AP19" s="24">
        <v>3306</v>
      </c>
      <c r="AQ19" s="24">
        <v>3046</v>
      </c>
      <c r="AR19" s="24">
        <v>6338</v>
      </c>
      <c r="AS19" s="24">
        <v>2112</v>
      </c>
      <c r="AT19" s="24">
        <v>2112</v>
      </c>
      <c r="AU19" s="24">
        <v>2228</v>
      </c>
      <c r="AV19" s="24">
        <v>2357</v>
      </c>
      <c r="AW19" s="24">
        <v>2334</v>
      </c>
      <c r="AX19" s="24">
        <v>2362</v>
      </c>
      <c r="AY19" s="24">
        <v>2722</v>
      </c>
      <c r="AZ19" s="24">
        <v>309</v>
      </c>
    </row>
  </sheetData>
  <mergeCells count="13">
    <mergeCell ref="AC2:AJ2"/>
    <mergeCell ref="AK2:AR2"/>
    <mergeCell ref="AS2:AZ2"/>
    <mergeCell ref="U1:AZ1"/>
    <mergeCell ref="M1:T2"/>
    <mergeCell ref="A18:C18"/>
    <mergeCell ref="A19:C19"/>
    <mergeCell ref="B1:B3"/>
    <mergeCell ref="U2:AB2"/>
    <mergeCell ref="D1:D3"/>
    <mergeCell ref="A1:A3"/>
    <mergeCell ref="C1:C3"/>
    <mergeCell ref="E1:L2"/>
  </mergeCells>
  <pageMargins left="0.19685039370078741" right="0.19685039370078741" top="0.74803149606299213" bottom="0.74803149606299213" header="0.31496062992125984" footer="0.31496062992125984"/>
  <pageSetup scale="90" orientation="landscape" r:id="rId1"/>
  <headerFooter alignWithMargins="0"/>
  <ignoredErrors>
    <ignoredError sqref="AR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Serv_Sup</vt:lpstr>
      <vt:lpstr>Serv_Sup!Área_de_impresión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Andrés Nieto</cp:lastModifiedBy>
  <cp:lastPrinted>2024-02-08T18:10:05Z</cp:lastPrinted>
  <dcterms:created xsi:type="dcterms:W3CDTF">2024-02-07T15:31:21Z</dcterms:created>
  <dcterms:modified xsi:type="dcterms:W3CDTF">2024-11-25T20:14:13Z</dcterms:modified>
</cp:coreProperties>
</file>